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2025 YILLIK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4" i="1"/>
  <c r="C15" i="1"/>
  <c r="C16" i="1"/>
  <c r="C17" i="1"/>
  <c r="C13" i="1"/>
  <c r="C11" i="1"/>
  <c r="C10" i="1"/>
  <c r="F18" i="1" l="1"/>
  <c r="G18" i="1"/>
  <c r="H18" i="1"/>
  <c r="I18" i="1"/>
  <c r="J18" i="1"/>
  <c r="K18" i="1"/>
  <c r="L18" i="1"/>
  <c r="M18" i="1"/>
  <c r="N18" i="1"/>
  <c r="O18" i="1"/>
  <c r="P18" i="1"/>
  <c r="Q18" i="1"/>
</calcChain>
</file>

<file path=xl/sharedStrings.xml><?xml version="1.0" encoding="utf-8"?>
<sst xmlns="http://schemas.openxmlformats.org/spreadsheetml/2006/main" count="27" uniqueCount="27">
  <si>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</si>
  <si>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</si>
  <si>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</si>
  <si>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</si>
  <si>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</si>
  <si>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</si>
  <si>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</si>
  <si>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</si>
  <si>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</si>
  <si>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</si>
  <si>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</si>
  <si>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</si>
  <si>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</si>
  <si>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</si>
  <si>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2025 YILI FAALİYET RAPORU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</si>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</sst>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D17" sqref="D17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  <col min="5" max="18" width="13.42578125" customWidth="1"/>
  </cols>
  <sheetData>
    <row r="1" spans="1:20" x14ac:dyDescent="0.25">
      <c r="A1" s="7" t="s">
        <v>0</v>
      </c>
      <c r="B1" s="7"/>
      <c r="C1" s="7"/>
      <c r="D1" s="7"/>
    </row>
    <row r="2" spans="1:20" x14ac:dyDescent="0.25">
      <c r="A2" s="7" t="s">
        <v>1</v>
      </c>
      <c r="B2" s="7"/>
      <c r="C2" s="7"/>
      <c r="D2" s="7"/>
    </row>
    <row r="3" spans="1:20" x14ac:dyDescent="0.25">
      <c r="A3" s="7" t="s">
        <v>2</v>
      </c>
      <c r="B3" s="7"/>
      <c r="C3" s="7"/>
      <c r="D3" s="7"/>
    </row>
    <row r="4" spans="1:20" x14ac:dyDescent="0.25">
      <c r="A4" s="7" t="s">
        <v>3</v>
      </c>
      <c r="B4" s="7"/>
      <c r="C4" s="7"/>
      <c r="D4" s="7"/>
    </row>
    <row r="5" spans="1:20" ht="15" customHeight="1" x14ac:dyDescent="0.25">
      <c r="A5" s="7" t="s">
        <v>14</v>
      </c>
      <c r="B5" s="7"/>
      <c r="C5" s="7"/>
      <c r="D5" s="7"/>
    </row>
    <row r="9" spans="1:20" s="5" customFormat="1" ht="22.5" customHeight="1" x14ac:dyDescent="0.25">
      <c r="B9" s="6" t="s">
        <v>4</v>
      </c>
      <c r="C9" s="6" t="s">
        <v>6</v>
      </c>
      <c r="D9" s="11"/>
      <c r="E9" s="11"/>
      <c r="F9" s="13" t="s">
        <v>15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20</v>
      </c>
      <c r="L9" s="13" t="s">
        <v>21</v>
      </c>
      <c r="M9" s="13" t="s">
        <v>22</v>
      </c>
      <c r="N9" s="13" t="s">
        <v>23</v>
      </c>
      <c r="O9" s="13" t="s">
        <v>24</v>
      </c>
      <c r="P9" s="13" t="s">
        <v>25</v>
      </c>
      <c r="Q9" s="13" t="s">
        <v>26</v>
      </c>
    </row>
    <row r="10" spans="1:20" ht="25.5" customHeight="1" x14ac:dyDescent="0.25">
      <c r="B10" s="1" t="s">
        <v>5</v>
      </c>
      <c r="C10" s="10">
        <f>SUM(F10:Q10)</f>
        <v>5135</v>
      </c>
      <c r="D10" s="12"/>
      <c r="E10" s="12"/>
      <c r="F10" s="14">
        <v>400</v>
      </c>
      <c r="G10" s="14">
        <v>386</v>
      </c>
      <c r="H10" s="14">
        <v>433</v>
      </c>
      <c r="I10" s="14">
        <v>345</v>
      </c>
      <c r="J10" s="14">
        <v>427</v>
      </c>
      <c r="K10" s="14">
        <v>568</v>
      </c>
      <c r="L10" s="14">
        <v>470</v>
      </c>
      <c r="M10" s="14">
        <v>357</v>
      </c>
      <c r="N10" s="14">
        <v>515</v>
      </c>
      <c r="O10" s="14">
        <v>500</v>
      </c>
      <c r="P10" s="14">
        <v>358</v>
      </c>
      <c r="Q10" s="14">
        <v>376</v>
      </c>
    </row>
    <row r="11" spans="1:20" ht="25.5" customHeight="1" x14ac:dyDescent="0.25">
      <c r="B11" s="1" t="s">
        <v>8</v>
      </c>
      <c r="C11" s="10">
        <f>SUM(F11:Q11)</f>
        <v>15</v>
      </c>
      <c r="D11" s="12"/>
      <c r="E11" s="12"/>
      <c r="F11" s="14">
        <v>4</v>
      </c>
      <c r="G11" s="14">
        <v>5</v>
      </c>
      <c r="H11" s="14">
        <v>0</v>
      </c>
      <c r="I11" s="14">
        <v>0</v>
      </c>
      <c r="J11" s="14">
        <v>1</v>
      </c>
      <c r="K11" s="14">
        <v>0</v>
      </c>
      <c r="L11" s="14">
        <v>1</v>
      </c>
      <c r="M11" s="14">
        <v>0</v>
      </c>
      <c r="N11" s="14">
        <v>2</v>
      </c>
      <c r="O11" s="14">
        <v>0</v>
      </c>
      <c r="P11" s="14">
        <v>0</v>
      </c>
      <c r="Q11" s="14">
        <v>2</v>
      </c>
    </row>
    <row r="12" spans="1:20" ht="6" customHeight="1" x14ac:dyDescent="0.25">
      <c r="B12" s="8"/>
      <c r="C12" s="9"/>
      <c r="D12" s="12"/>
      <c r="E12" s="12"/>
    </row>
    <row r="13" spans="1:20" ht="24.75" customHeight="1" x14ac:dyDescent="0.25">
      <c r="B13" s="1" t="s">
        <v>7</v>
      </c>
      <c r="C13" s="2">
        <f>SUM(F13:Q13)</f>
        <v>44228864.840000004</v>
      </c>
      <c r="D13" s="12"/>
      <c r="E13" s="12"/>
      <c r="F13" s="2">
        <v>2034336.54</v>
      </c>
      <c r="G13" s="2">
        <v>1391803.7</v>
      </c>
      <c r="H13" s="2">
        <v>6774478.8499999996</v>
      </c>
      <c r="I13" s="2">
        <v>4418701.7</v>
      </c>
      <c r="J13" s="2">
        <v>4272273.3499999996</v>
      </c>
      <c r="K13" s="2">
        <v>3466631.85</v>
      </c>
      <c r="L13" s="2">
        <v>3129149.5</v>
      </c>
      <c r="M13" s="2">
        <v>6962354</v>
      </c>
      <c r="N13" s="2">
        <v>3481539.2</v>
      </c>
      <c r="O13" s="2">
        <v>3415721.55</v>
      </c>
      <c r="P13" s="2">
        <v>1837658.7</v>
      </c>
      <c r="Q13" s="2">
        <v>3044215.9</v>
      </c>
      <c r="R13" s="2"/>
      <c r="S13" s="2"/>
      <c r="T13" s="2"/>
    </row>
    <row r="14" spans="1:20" ht="24.75" customHeight="1" x14ac:dyDescent="0.25">
      <c r="B14" s="1" t="s">
        <v>13</v>
      </c>
      <c r="C14" s="2">
        <f t="shared" ref="C14:C18" si="0">SUM(F14:Q14)</f>
        <v>660000</v>
      </c>
      <c r="D14" s="12"/>
      <c r="E14" s="12"/>
      <c r="F14" s="2">
        <v>100000</v>
      </c>
      <c r="G14" s="2">
        <v>40000</v>
      </c>
      <c r="H14" s="2">
        <v>60000</v>
      </c>
      <c r="I14" s="2">
        <v>50000</v>
      </c>
      <c r="J14" s="2">
        <v>50000</v>
      </c>
      <c r="K14" s="2">
        <v>20000</v>
      </c>
      <c r="L14" s="2">
        <v>30000</v>
      </c>
      <c r="M14" s="2">
        <v>40000</v>
      </c>
      <c r="N14" s="2">
        <v>70000</v>
      </c>
      <c r="O14" s="2">
        <v>60000</v>
      </c>
      <c r="P14" s="2">
        <v>70000</v>
      </c>
      <c r="Q14" s="2">
        <v>70000</v>
      </c>
      <c r="R14" s="2"/>
      <c r="S14" s="2"/>
      <c r="T14" s="2"/>
    </row>
    <row r="15" spans="1:20" ht="24.75" customHeight="1" x14ac:dyDescent="0.25">
      <c r="B15" s="1" t="s">
        <v>11</v>
      </c>
      <c r="C15" s="2">
        <f t="shared" si="0"/>
        <v>77500</v>
      </c>
      <c r="D15" s="12"/>
      <c r="E15" s="12"/>
      <c r="F15" s="2">
        <v>2500</v>
      </c>
      <c r="G15" s="2">
        <v>7500</v>
      </c>
      <c r="H15" s="2">
        <v>7500</v>
      </c>
      <c r="I15" s="2">
        <v>7500</v>
      </c>
      <c r="J15" s="2">
        <v>10000</v>
      </c>
      <c r="K15" s="2">
        <v>2500</v>
      </c>
      <c r="L15" s="2">
        <v>5000</v>
      </c>
      <c r="M15" s="2">
        <v>2500</v>
      </c>
      <c r="N15" s="2">
        <v>5000</v>
      </c>
      <c r="O15" s="2">
        <v>7500</v>
      </c>
      <c r="P15" s="2">
        <v>2500</v>
      </c>
      <c r="Q15" s="2">
        <v>17500</v>
      </c>
      <c r="R15" s="2"/>
      <c r="S15" s="2"/>
      <c r="T15" s="2"/>
    </row>
    <row r="16" spans="1:20" ht="24.75" customHeight="1" x14ac:dyDescent="0.25">
      <c r="B16" s="1" t="s">
        <v>12</v>
      </c>
      <c r="C16" s="2">
        <f t="shared" si="0"/>
        <v>0</v>
      </c>
      <c r="D16" s="12"/>
      <c r="E16" s="12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/>
      <c r="S16" s="2"/>
      <c r="T16" s="2"/>
    </row>
    <row r="17" spans="2:20" ht="24.75" customHeight="1" x14ac:dyDescent="0.25">
      <c r="B17" s="1" t="s">
        <v>10</v>
      </c>
      <c r="C17" s="2">
        <f t="shared" si="0"/>
        <v>150000</v>
      </c>
      <c r="D17" s="12"/>
      <c r="E17" s="12"/>
      <c r="F17" s="2">
        <v>40000</v>
      </c>
      <c r="G17" s="2">
        <v>50000</v>
      </c>
      <c r="H17" s="2">
        <v>0</v>
      </c>
      <c r="I17" s="2">
        <v>0</v>
      </c>
      <c r="J17" s="2">
        <v>10000</v>
      </c>
      <c r="K17" s="2">
        <v>0</v>
      </c>
      <c r="L17" s="2">
        <v>10000</v>
      </c>
      <c r="M17" s="2">
        <v>0</v>
      </c>
      <c r="N17" s="2">
        <v>20000</v>
      </c>
      <c r="O17" s="2">
        <v>0</v>
      </c>
      <c r="P17" s="2">
        <v>0</v>
      </c>
      <c r="Q17" s="2">
        <v>20000</v>
      </c>
      <c r="R17" s="2"/>
      <c r="S17" s="2"/>
      <c r="T17" s="2"/>
    </row>
    <row r="18" spans="2:20" ht="24.75" customHeight="1" x14ac:dyDescent="0.25">
      <c r="B18" s="3" t="s">
        <v>9</v>
      </c>
      <c r="C18" s="4">
        <f>SUM(C13:C17)</f>
        <v>45116364.840000004</v>
      </c>
      <c r="D18" s="12"/>
      <c r="E18" s="12"/>
      <c r="F18" s="4">
        <f t="shared" ref="F18:Q18" si="1">SUM(F13:F17)</f>
        <v>2176836.54</v>
      </c>
      <c r="G18" s="4">
        <f t="shared" si="1"/>
        <v>1489303.7</v>
      </c>
      <c r="H18" s="4">
        <f t="shared" si="1"/>
        <v>6841978.8499999996</v>
      </c>
      <c r="I18" s="4">
        <f t="shared" si="1"/>
        <v>4476201.7</v>
      </c>
      <c r="J18" s="4">
        <f t="shared" si="1"/>
        <v>4342273.3499999996</v>
      </c>
      <c r="K18" s="4">
        <f t="shared" si="1"/>
        <v>3489131.85</v>
      </c>
      <c r="L18" s="4">
        <f t="shared" si="1"/>
        <v>3174149.5</v>
      </c>
      <c r="M18" s="4">
        <f t="shared" si="1"/>
        <v>7004854</v>
      </c>
      <c r="N18" s="4">
        <f t="shared" si="1"/>
        <v>3576539.2</v>
      </c>
      <c r="O18" s="4">
        <f t="shared" si="1"/>
        <v>3483221.55</v>
      </c>
      <c r="P18" s="4">
        <f t="shared" si="1"/>
        <v>1910158.7</v>
      </c>
      <c r="Q18" s="4">
        <f t="shared" si="1"/>
        <v>3151715.9</v>
      </c>
      <c r="R18" s="4"/>
      <c r="S18" s="4"/>
      <c r="T18" s="4"/>
    </row>
    <row r="19" spans="2:20" x14ac:dyDescent="0.25">
      <c r="D19" s="12"/>
      <c r="E19" s="12"/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2026-01-20T12:42:33Z</cp:lastPrinted>
  <dcterms:created xsi:type="dcterms:W3CDTF">2020-08-14T11:51:02Z</dcterms:created>
  <dcterms:modified xsi:type="dcterms:W3CDTF">2026-01-20T12:43:13Z</dcterms:modified>
</cp:coreProperties>
</file>