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tfaiye\_YANGIN VE ACİL MÜDAHALE ŞB\İdari Mali İşler\İstatistik Ve Yangın Raporu\İSTATİSTİK ÇALIŞMALARI\YILLIK İSTATİSTİKLER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Sayfa1!$A$1:$I$44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5" i="1"/>
  <c r="H36" i="1"/>
  <c r="H33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6" i="1"/>
  <c r="H10" i="1"/>
  <c r="H11" i="1"/>
  <c r="H12" i="1"/>
  <c r="H9" i="1"/>
</calcChain>
</file>

<file path=xl/sharedStrings.xml><?xml version="1.0" encoding="utf-8"?>
<sst xmlns="http://schemas.openxmlformats.org/spreadsheetml/2006/main" count="61" uniqueCount="41">
  <si>
    <t>T.C.</t>
  </si>
  <si>
    <t>İZMİR BÜYÜKŞEHİR BELEDİYE BAŞKANLIĞI</t>
  </si>
  <si>
    <t>İTFAİYE DAİRESİ BAŞKANLIĞI</t>
  </si>
  <si>
    <t>İTFAİYE ARAMA KURTARMA VE AFET İŞLERİ ŞUBE MÜDÜRLÜĞÜ</t>
  </si>
  <si>
    <t>ARAMA KURTARMA TOPLAM MÜDAHALE SAYISI</t>
  </si>
  <si>
    <t>İNSAN ARAMA KURTARMA HİZMETLERİ SAYISI</t>
  </si>
  <si>
    <t>HAYVAN KURTARMA HİZMETLERİ SAYISI</t>
  </si>
  <si>
    <t>ASILSIZ İHBAR</t>
  </si>
  <si>
    <t>İNSAN ARAMA KURTARMA HİZMETLERİ DAĞILIMI</t>
  </si>
  <si>
    <t>MÜDAHALE TÜRÜ</t>
  </si>
  <si>
    <t>SAYISI</t>
  </si>
  <si>
    <t>ASANSÖRDE SIKIŞMA</t>
  </si>
  <si>
    <t>BİNADA MAHSUR KALMA</t>
  </si>
  <si>
    <t>CESET ÇIKARMA</t>
  </si>
  <si>
    <t>ÇATI/TABELA/PANO VB. UÇMASI</t>
  </si>
  <si>
    <t>DAĞDA KURTARMA</t>
  </si>
  <si>
    <t>İNTİHAR GİRİŞİMİ</t>
  </si>
  <si>
    <t>KBRN KURTARMA</t>
  </si>
  <si>
    <t>KUYUDAN KURTARMA</t>
  </si>
  <si>
    <t>TRAFİK KAZASI</t>
  </si>
  <si>
    <t>YÜZÜK KESME</t>
  </si>
  <si>
    <t>HAYVAN KURTARMA HİZMETLERİ DAĞILIMI</t>
  </si>
  <si>
    <t>KEDİ KURTARMA</t>
  </si>
  <si>
    <t>KÖPEK KURTARMA</t>
  </si>
  <si>
    <t>KUŞ VB. KURTARMA</t>
  </si>
  <si>
    <t>DİĞER</t>
  </si>
  <si>
    <t>KURTARMA YAPILAN ACİL OLAYLARDAKİ KAZAZEDE DURUMU</t>
  </si>
  <si>
    <t>KAZAZEDE TÜRÜ</t>
  </si>
  <si>
    <t>KAZA ANINDA ÖLEN KİŞİ</t>
  </si>
  <si>
    <t>YARALI OLARAK KURTARILAN KİŞİ</t>
  </si>
  <si>
    <t>AĞAÇ DEVRİLMESİ</t>
  </si>
  <si>
    <t>HEYELAN</t>
  </si>
  <si>
    <t>SELDE/SUDA KURTARMA</t>
  </si>
  <si>
    <t>DİĞER İNSAN KURTARMA VE MÜDAHALELER</t>
  </si>
  <si>
    <t>GENEL DAĞILIM</t>
  </si>
  <si>
    <t>ORAN(%)</t>
  </si>
  <si>
    <t>ARAÇTA MAHSUR KALMA</t>
  </si>
  <si>
    <t>DEPREMDE/ENKAZDA KURTARMA</t>
  </si>
  <si>
    <t>YARALI İTFAİYECİ</t>
  </si>
  <si>
    <t>ÖLEN İTFAİYECİ</t>
  </si>
  <si>
    <t>2021 YILI ARAMA KURTARMA ETKİNLİK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</si>
</sst>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57150</xdr:rowOff>
    </xdr:from>
    <xdr:to>
      <xdr:col>0</xdr:col>
      <xdr:colOff>885825</xdr:colOff>
      <xdr:row>4</xdr:row>
      <xdr:rowOff>65822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57150"/>
          <a:ext cx="800101" cy="770672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0</xdr:row>
      <xdr:rowOff>19050</xdr:rowOff>
    </xdr:from>
    <xdr:to>
      <xdr:col>8</xdr:col>
      <xdr:colOff>964633</xdr:colOff>
      <xdr:row>4</xdr:row>
      <xdr:rowOff>169290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19050"/>
          <a:ext cx="974158" cy="912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G30" sqref="G30"/>
    </sheetView>
  </sheetViews>
  <sheetFormatPr defaultRowHeight="15" x14ac:dyDescent="0.25"/>
  <cols>
    <col min="1" max="1" width="15" customWidth="1"/>
    <col min="8" max="8" width="9.42578125" customWidth="1"/>
    <col min="9" max="9" width="15" customWidth="1"/>
  </cols>
  <sheetData>
    <row r="1" spans="1:10" x14ac:dyDescent="0.25">
      <c r="A1" s="4"/>
      <c r="B1" s="4"/>
      <c r="C1" s="16" t="s">
        <v>0</v>
      </c>
      <c r="D1" s="16"/>
      <c r="E1" s="16"/>
      <c r="F1" s="16"/>
      <c r="G1" s="4"/>
      <c r="H1" s="4"/>
    </row>
    <row r="2" spans="1:10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0" x14ac:dyDescent="0.25">
      <c r="A3" s="4"/>
      <c r="B3" s="4"/>
      <c r="C3" s="16" t="s">
        <v>2</v>
      </c>
      <c r="D3" s="16"/>
      <c r="E3" s="16"/>
      <c r="F3" s="16"/>
      <c r="G3" s="4"/>
      <c r="H3" s="4"/>
    </row>
    <row r="4" spans="1:10" x14ac:dyDescent="0.25">
      <c r="A4" s="7"/>
      <c r="B4" s="16" t="s">
        <v>3</v>
      </c>
      <c r="C4" s="16"/>
      <c r="D4" s="16"/>
      <c r="E4" s="16"/>
      <c r="F4" s="16"/>
      <c r="G4" s="16"/>
      <c r="H4" s="16"/>
    </row>
    <row r="5" spans="1:10" ht="15" customHeight="1" x14ac:dyDescent="0.25">
      <c r="A5" s="16" t="s">
        <v>40</v>
      </c>
      <c r="B5" s="16"/>
      <c r="C5" s="16"/>
      <c r="D5" s="16"/>
      <c r="E5" s="16"/>
      <c r="F5" s="16"/>
      <c r="G5" s="16"/>
      <c r="H5" s="16"/>
      <c r="I5" s="16"/>
    </row>
    <row r="8" spans="1:10" x14ac:dyDescent="0.25">
      <c r="B8" s="15" t="s">
        <v>34</v>
      </c>
      <c r="C8" s="15"/>
      <c r="D8" s="15"/>
      <c r="E8" s="15"/>
      <c r="F8" s="15"/>
      <c r="G8" s="5" t="s">
        <v>10</v>
      </c>
      <c r="H8" s="5" t="s">
        <v>35</v>
      </c>
    </row>
    <row r="9" spans="1:10" x14ac:dyDescent="0.25">
      <c r="B9" s="14" t="s">
        <v>5</v>
      </c>
      <c r="C9" s="14"/>
      <c r="D9" s="14"/>
      <c r="E9" s="14"/>
      <c r="F9" s="14"/>
      <c r="G9" s="8">
        <v>4657</v>
      </c>
      <c r="H9" s="6">
        <f>G9/G$12</f>
        <v>0.46342919693501838</v>
      </c>
    </row>
    <row r="10" spans="1:10" x14ac:dyDescent="0.25">
      <c r="B10" s="14" t="s">
        <v>6</v>
      </c>
      <c r="C10" s="14"/>
      <c r="D10" s="14"/>
      <c r="E10" s="14"/>
      <c r="F10" s="14"/>
      <c r="G10" s="8">
        <v>5258</v>
      </c>
      <c r="H10" s="6">
        <f t="shared" ref="H10:H12" si="0">G10/G$12</f>
        <v>0.52323614289979103</v>
      </c>
    </row>
    <row r="11" spans="1:10" x14ac:dyDescent="0.25">
      <c r="B11" s="14" t="s">
        <v>7</v>
      </c>
      <c r="C11" s="14"/>
      <c r="D11" s="14"/>
      <c r="E11" s="14"/>
      <c r="F11" s="14"/>
      <c r="G11" s="8">
        <v>134</v>
      </c>
      <c r="H11" s="6">
        <f t="shared" si="0"/>
        <v>1.3334660165190566E-2</v>
      </c>
    </row>
    <row r="12" spans="1:10" x14ac:dyDescent="0.25">
      <c r="B12" s="17" t="s">
        <v>4</v>
      </c>
      <c r="C12" s="17"/>
      <c r="D12" s="17"/>
      <c r="E12" s="17"/>
      <c r="F12" s="17"/>
      <c r="G12" s="9">
        <v>10049</v>
      </c>
      <c r="H12" s="6">
        <f t="shared" si="0"/>
        <v>1</v>
      </c>
    </row>
    <row r="14" spans="1:10" x14ac:dyDescent="0.25">
      <c r="B14" s="15" t="s">
        <v>8</v>
      </c>
      <c r="C14" s="15"/>
      <c r="D14" s="15"/>
      <c r="E14" s="15"/>
      <c r="F14" s="15"/>
      <c r="G14" s="15"/>
      <c r="H14" s="15"/>
    </row>
    <row r="15" spans="1:10" x14ac:dyDescent="0.25">
      <c r="B15" s="15" t="s">
        <v>9</v>
      </c>
      <c r="C15" s="15"/>
      <c r="D15" s="15"/>
      <c r="E15" s="15"/>
      <c r="F15" s="15"/>
      <c r="G15" s="3" t="s">
        <v>10</v>
      </c>
      <c r="H15" s="5" t="s">
        <v>35</v>
      </c>
    </row>
    <row r="16" spans="1:10" x14ac:dyDescent="0.25">
      <c r="B16" s="14" t="s">
        <v>30</v>
      </c>
      <c r="C16" s="14"/>
      <c r="D16" s="14"/>
      <c r="E16" s="14"/>
      <c r="F16" s="14"/>
      <c r="G16" s="10">
        <v>272</v>
      </c>
      <c r="H16" s="6">
        <f t="shared" ref="H16:H21" si="1">G16/G$9</f>
        <v>5.8406699592012022E-2</v>
      </c>
      <c r="J16" t="s">
        <v>30</v>
      </c>
    </row>
    <row r="17" spans="2:16" x14ac:dyDescent="0.25">
      <c r="B17" s="14" t="s">
        <v>11</v>
      </c>
      <c r="C17" s="14"/>
      <c r="D17" s="14"/>
      <c r="E17" s="14"/>
      <c r="F17" s="14"/>
      <c r="G17" s="10">
        <v>390</v>
      </c>
      <c r="H17" s="6">
        <f t="shared" si="1"/>
        <v>8.3744900150311358E-2</v>
      </c>
      <c r="J17" t="s">
        <v>36</v>
      </c>
      <c r="P17">
        <v>54</v>
      </c>
    </row>
    <row r="18" spans="2:16" x14ac:dyDescent="0.25">
      <c r="B18" s="14" t="s">
        <v>12</v>
      </c>
      <c r="C18" s="14"/>
      <c r="D18" s="14"/>
      <c r="E18" s="14"/>
      <c r="F18" s="14"/>
      <c r="G18" s="10">
        <v>826</v>
      </c>
      <c r="H18" s="6">
        <f t="shared" si="1"/>
        <v>0.17736740390809533</v>
      </c>
      <c r="J18" t="s">
        <v>11</v>
      </c>
      <c r="O18">
        <v>272</v>
      </c>
    </row>
    <row r="19" spans="2:16" x14ac:dyDescent="0.25">
      <c r="B19" s="14" t="s">
        <v>13</v>
      </c>
      <c r="C19" s="14"/>
      <c r="D19" s="14"/>
      <c r="E19" s="14"/>
      <c r="F19" s="14"/>
      <c r="G19" s="10">
        <v>25</v>
      </c>
      <c r="H19" s="6">
        <f t="shared" si="1"/>
        <v>5.3682628301481641E-3</v>
      </c>
      <c r="J19" t="s">
        <v>12</v>
      </c>
      <c r="O19">
        <v>390</v>
      </c>
    </row>
    <row r="20" spans="2:16" x14ac:dyDescent="0.25">
      <c r="B20" s="14" t="s">
        <v>14</v>
      </c>
      <c r="C20" s="14"/>
      <c r="D20" s="14"/>
      <c r="E20" s="14"/>
      <c r="F20" s="14"/>
      <c r="G20" s="10">
        <v>528</v>
      </c>
      <c r="H20" s="6">
        <f t="shared" si="1"/>
        <v>0.11337771097272922</v>
      </c>
      <c r="J20" t="s">
        <v>13</v>
      </c>
      <c r="O20">
        <v>826</v>
      </c>
    </row>
    <row r="21" spans="2:16" x14ac:dyDescent="0.25">
      <c r="B21" s="14" t="s">
        <v>15</v>
      </c>
      <c r="C21" s="14"/>
      <c r="D21" s="14"/>
      <c r="E21" s="14"/>
      <c r="F21" s="14"/>
      <c r="G21" s="10">
        <v>15</v>
      </c>
      <c r="H21" s="6">
        <f t="shared" si="1"/>
        <v>3.2209576980888983E-3</v>
      </c>
      <c r="J21" t="s">
        <v>14</v>
      </c>
      <c r="O21">
        <v>25</v>
      </c>
    </row>
    <row r="22" spans="2:16" x14ac:dyDescent="0.25">
      <c r="B22" s="14" t="s">
        <v>31</v>
      </c>
      <c r="C22" s="14"/>
      <c r="D22" s="14"/>
      <c r="E22" s="14"/>
      <c r="F22" s="14"/>
      <c r="G22" s="10">
        <v>17</v>
      </c>
      <c r="H22" s="6">
        <f t="shared" ref="H22:H29" si="2">G22/G$9</f>
        <v>3.6504187245007514E-3</v>
      </c>
      <c r="J22" t="s">
        <v>15</v>
      </c>
      <c r="O22">
        <v>528</v>
      </c>
    </row>
    <row r="23" spans="2:16" x14ac:dyDescent="0.25">
      <c r="B23" s="14" t="s">
        <v>16</v>
      </c>
      <c r="C23" s="14"/>
      <c r="D23" s="14"/>
      <c r="E23" s="14"/>
      <c r="F23" s="14"/>
      <c r="G23" s="10">
        <v>522</v>
      </c>
      <c r="H23" s="6">
        <f t="shared" si="2"/>
        <v>0.11208932789349367</v>
      </c>
      <c r="J23" t="s">
        <v>37</v>
      </c>
      <c r="O23">
        <v>15</v>
      </c>
    </row>
    <row r="24" spans="2:16" x14ac:dyDescent="0.25">
      <c r="B24" s="14" t="s">
        <v>17</v>
      </c>
      <c r="C24" s="14"/>
      <c r="D24" s="14"/>
      <c r="E24" s="14"/>
      <c r="F24" s="14"/>
      <c r="G24" s="10">
        <v>0</v>
      </c>
      <c r="H24" s="6">
        <f t="shared" si="2"/>
        <v>0</v>
      </c>
      <c r="J24" t="s">
        <v>31</v>
      </c>
      <c r="O24">
        <v>17</v>
      </c>
    </row>
    <row r="25" spans="2:16" x14ac:dyDescent="0.25">
      <c r="B25" s="14" t="s">
        <v>18</v>
      </c>
      <c r="C25" s="14"/>
      <c r="D25" s="14"/>
      <c r="E25" s="14"/>
      <c r="F25" s="14"/>
      <c r="G25" s="10">
        <v>20</v>
      </c>
      <c r="H25" s="6">
        <f t="shared" si="2"/>
        <v>4.2946102641185317E-3</v>
      </c>
      <c r="J25" t="s">
        <v>16</v>
      </c>
      <c r="O25">
        <v>522</v>
      </c>
    </row>
    <row r="26" spans="2:16" x14ac:dyDescent="0.25">
      <c r="B26" s="14" t="s">
        <v>32</v>
      </c>
      <c r="C26" s="14"/>
      <c r="D26" s="14"/>
      <c r="E26" s="14"/>
      <c r="F26" s="14"/>
      <c r="G26" s="10">
        <v>55</v>
      </c>
      <c r="H26" s="6">
        <f t="shared" si="2"/>
        <v>1.1810178226325961E-2</v>
      </c>
      <c r="J26" t="s">
        <v>17</v>
      </c>
      <c r="O26">
        <v>0</v>
      </c>
    </row>
    <row r="27" spans="2:16" x14ac:dyDescent="0.25">
      <c r="B27" s="14" t="s">
        <v>19</v>
      </c>
      <c r="C27" s="14"/>
      <c r="D27" s="14"/>
      <c r="E27" s="14"/>
      <c r="F27" s="14"/>
      <c r="G27" s="10">
        <v>1225</v>
      </c>
      <c r="H27" s="6">
        <f t="shared" si="2"/>
        <v>0.26304487867726006</v>
      </c>
      <c r="J27" t="s">
        <v>18</v>
      </c>
      <c r="O27">
        <v>20</v>
      </c>
    </row>
    <row r="28" spans="2:16" x14ac:dyDescent="0.25">
      <c r="B28" s="14" t="s">
        <v>20</v>
      </c>
      <c r="C28" s="14"/>
      <c r="D28" s="14"/>
      <c r="E28" s="14"/>
      <c r="F28" s="14"/>
      <c r="G28" s="10">
        <v>110</v>
      </c>
      <c r="H28" s="6">
        <f t="shared" si="2"/>
        <v>2.3620356452651921E-2</v>
      </c>
      <c r="J28" t="s">
        <v>32</v>
      </c>
      <c r="O28">
        <v>55</v>
      </c>
    </row>
    <row r="29" spans="2:16" x14ac:dyDescent="0.25">
      <c r="B29" s="14" t="s">
        <v>33</v>
      </c>
      <c r="C29" s="14"/>
      <c r="D29" s="14"/>
      <c r="E29" s="14"/>
      <c r="F29" s="14"/>
      <c r="G29" s="10">
        <v>652</v>
      </c>
      <c r="H29" s="6">
        <f t="shared" si="2"/>
        <v>0.14000429461026412</v>
      </c>
      <c r="J29" t="s">
        <v>19</v>
      </c>
      <c r="O29">
        <v>1225</v>
      </c>
    </row>
    <row r="30" spans="2:16" x14ac:dyDescent="0.25">
      <c r="B30" s="2"/>
      <c r="C30" s="2"/>
      <c r="D30" s="2"/>
      <c r="E30" s="2"/>
      <c r="F30" s="2"/>
      <c r="G30" s="1"/>
      <c r="J30" t="s">
        <v>20</v>
      </c>
      <c r="O30">
        <v>110</v>
      </c>
    </row>
    <row r="31" spans="2:16" x14ac:dyDescent="0.25">
      <c r="B31" s="15" t="s">
        <v>21</v>
      </c>
      <c r="C31" s="15"/>
      <c r="D31" s="15"/>
      <c r="E31" s="15"/>
      <c r="F31" s="15"/>
      <c r="G31" s="15"/>
      <c r="H31" s="15"/>
      <c r="J31" t="s">
        <v>33</v>
      </c>
      <c r="O31">
        <v>653</v>
      </c>
    </row>
    <row r="32" spans="2:16" x14ac:dyDescent="0.25">
      <c r="B32" s="15" t="s">
        <v>9</v>
      </c>
      <c r="C32" s="15"/>
      <c r="D32" s="15"/>
      <c r="E32" s="15"/>
      <c r="F32" s="15"/>
      <c r="G32" s="3" t="s">
        <v>10</v>
      </c>
      <c r="H32" s="5" t="s">
        <v>35</v>
      </c>
    </row>
    <row r="33" spans="2:8" x14ac:dyDescent="0.25">
      <c r="B33" s="14" t="s">
        <v>22</v>
      </c>
      <c r="C33" s="14"/>
      <c r="D33" s="14"/>
      <c r="E33" s="14"/>
      <c r="F33" s="14"/>
      <c r="G33" s="8">
        <v>3567</v>
      </c>
      <c r="H33" s="6">
        <f>G33/G$10</f>
        <v>0.67839482693039177</v>
      </c>
    </row>
    <row r="34" spans="2:8" x14ac:dyDescent="0.25">
      <c r="B34" s="14" t="s">
        <v>23</v>
      </c>
      <c r="C34" s="14"/>
      <c r="D34" s="14"/>
      <c r="E34" s="14"/>
      <c r="F34" s="14"/>
      <c r="G34" s="8">
        <v>391</v>
      </c>
      <c r="H34" s="6">
        <f t="shared" ref="H34:H36" si="3">G34/G$10</f>
        <v>7.4362875618105742E-2</v>
      </c>
    </row>
    <row r="35" spans="2:8" x14ac:dyDescent="0.25">
      <c r="B35" s="14" t="s">
        <v>24</v>
      </c>
      <c r="C35" s="14"/>
      <c r="D35" s="14"/>
      <c r="E35" s="14"/>
      <c r="F35" s="14"/>
      <c r="G35" s="8">
        <v>770</v>
      </c>
      <c r="H35" s="6">
        <f t="shared" si="3"/>
        <v>0.14644351464435146</v>
      </c>
    </row>
    <row r="36" spans="2:8" x14ac:dyDescent="0.25">
      <c r="B36" s="14" t="s">
        <v>25</v>
      </c>
      <c r="C36" s="14"/>
      <c r="D36" s="14"/>
      <c r="E36" s="14"/>
      <c r="F36" s="14"/>
      <c r="G36" s="8">
        <v>530</v>
      </c>
      <c r="H36" s="6">
        <f t="shared" si="3"/>
        <v>0.100798782807151</v>
      </c>
    </row>
    <row r="37" spans="2:8" x14ac:dyDescent="0.25">
      <c r="B37" s="2"/>
      <c r="C37" s="2"/>
      <c r="D37" s="2"/>
      <c r="E37" s="2"/>
      <c r="F37" s="2"/>
      <c r="G37" s="2"/>
    </row>
    <row r="38" spans="2:8" x14ac:dyDescent="0.25">
      <c r="B38" s="15" t="s">
        <v>26</v>
      </c>
      <c r="C38" s="15"/>
      <c r="D38" s="15"/>
      <c r="E38" s="15"/>
      <c r="F38" s="15"/>
      <c r="G38" s="15"/>
      <c r="H38" s="15"/>
    </row>
    <row r="39" spans="2:8" x14ac:dyDescent="0.25">
      <c r="B39" s="15" t="s">
        <v>27</v>
      </c>
      <c r="C39" s="15"/>
      <c r="D39" s="15"/>
      <c r="E39" s="15"/>
      <c r="F39" s="15"/>
      <c r="G39" s="15" t="s">
        <v>10</v>
      </c>
      <c r="H39" s="15"/>
    </row>
    <row r="40" spans="2:8" x14ac:dyDescent="0.25">
      <c r="B40" s="14" t="s">
        <v>28</v>
      </c>
      <c r="C40" s="14"/>
      <c r="D40" s="14"/>
      <c r="E40" s="14"/>
      <c r="F40" s="14"/>
      <c r="G40" s="13">
        <v>211</v>
      </c>
      <c r="H40" s="13"/>
    </row>
    <row r="41" spans="2:8" x14ac:dyDescent="0.25">
      <c r="B41" s="14" t="s">
        <v>29</v>
      </c>
      <c r="C41" s="14"/>
      <c r="D41" s="14"/>
      <c r="E41" s="14"/>
      <c r="F41" s="14"/>
      <c r="G41" s="13">
        <v>1826</v>
      </c>
      <c r="H41" s="13"/>
    </row>
    <row r="42" spans="2:8" ht="9" customHeight="1" x14ac:dyDescent="0.25">
      <c r="B42" s="11"/>
      <c r="C42" s="11"/>
      <c r="D42" s="11"/>
      <c r="E42" s="11"/>
      <c r="F42" s="11"/>
      <c r="G42" s="11"/>
      <c r="H42" s="11"/>
    </row>
    <row r="43" spans="2:8" x14ac:dyDescent="0.25">
      <c r="B43" s="11" t="s">
        <v>38</v>
      </c>
      <c r="C43" s="11"/>
      <c r="D43" s="11"/>
      <c r="E43" s="11"/>
      <c r="F43" s="11"/>
      <c r="G43" s="12">
        <v>19</v>
      </c>
      <c r="H43" s="12"/>
    </row>
    <row r="44" spans="2:8" x14ac:dyDescent="0.25">
      <c r="B44" s="11" t="s">
        <v>39</v>
      </c>
      <c r="C44" s="11"/>
      <c r="D44" s="11"/>
      <c r="E44" s="11"/>
      <c r="F44" s="11"/>
      <c r="G44" s="12">
        <v>0</v>
      </c>
      <c r="H44" s="12"/>
    </row>
  </sheetData>
  <mergeCells count="44">
    <mergeCell ref="B4:H4"/>
    <mergeCell ref="A2:I2"/>
    <mergeCell ref="A5:I5"/>
    <mergeCell ref="C1:F1"/>
    <mergeCell ref="B23:F23"/>
    <mergeCell ref="B9:F9"/>
    <mergeCell ref="B10:F10"/>
    <mergeCell ref="B11:F11"/>
    <mergeCell ref="B15:F15"/>
    <mergeCell ref="C3:F3"/>
    <mergeCell ref="B8:F8"/>
    <mergeCell ref="B12:F12"/>
    <mergeCell ref="B14:H14"/>
    <mergeCell ref="B25:F25"/>
    <mergeCell ref="B26:F26"/>
    <mergeCell ref="B27:F27"/>
    <mergeCell ref="B16:F16"/>
    <mergeCell ref="B22:F22"/>
    <mergeCell ref="B24:F24"/>
    <mergeCell ref="B17:F17"/>
    <mergeCell ref="B18:F18"/>
    <mergeCell ref="B19:F19"/>
    <mergeCell ref="B20:F20"/>
    <mergeCell ref="B21:F21"/>
    <mergeCell ref="B28:F28"/>
    <mergeCell ref="B29:F29"/>
    <mergeCell ref="B32:F32"/>
    <mergeCell ref="B40:F40"/>
    <mergeCell ref="B31:H31"/>
    <mergeCell ref="B38:H38"/>
    <mergeCell ref="G39:H39"/>
    <mergeCell ref="G40:H40"/>
    <mergeCell ref="G41:H41"/>
    <mergeCell ref="B41:F41"/>
    <mergeCell ref="B33:F33"/>
    <mergeCell ref="B34:F34"/>
    <mergeCell ref="B35:F35"/>
    <mergeCell ref="B36:F36"/>
    <mergeCell ref="B39:F39"/>
    <mergeCell ref="B42:H42"/>
    <mergeCell ref="B43:F43"/>
    <mergeCell ref="B44:F44"/>
    <mergeCell ref="G43:H43"/>
    <mergeCell ref="G44:H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2022-01-07T13:10:25Z</cp:lastPrinted>
  <dcterms:created xsi:type="dcterms:W3CDTF">2020-08-14T11:51:02Z</dcterms:created>
  <dcterms:modified xsi:type="dcterms:W3CDTF">2022-01-07T13:21:46Z</dcterms:modified>
</cp:coreProperties>
</file>