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.100\itfaiye_DB\ItfaiyePlanlamaVeDestekHizmetleri_MD\RAPOR SİSTEMİ VE İSTATİSTİKLER\İSTATİSTİK ÇALIŞMALARI\_YILLIK İSTATİSTİKLER\_TÜM MÜDÜRLÜKLER-PDF-EXCEL\2026\"/>
    </mc:Choice>
  </mc:AlternateContent>
  <bookViews>
    <workbookView xWindow="0" yWindow="0" windowWidth="28800" windowHeight="12315"/>
  </bookViews>
  <sheets>
    <sheet name="Sayfa1" sheetId="1" r:id="rId1"/>
  </sheets>
  <definedNames>
    <definedName name="_xlnm.Print_Area" localSheetId="0">Sayfa1!$A$1:$T$38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C10" i="1"/>
  <c r="C11" i="1"/>
</calcChain>
</file>

<file path=xl/sharedStrings.xml><?xml version="1.0" encoding="utf-8"?>
<sst xmlns="http://schemas.openxmlformats.org/spreadsheetml/2006/main" count="86" uniqueCount="75">
  <si>
    <t>İZMİR BÜYÜKŞEHİR BELEDİYESİ İTFAİYE DAİRESİ BAŞKANLIĞI</t>
  </si>
  <si>
    <t>MÜDAHALE EDİLEN YANGIN SAYISI :</t>
  </si>
  <si>
    <t>YANGIN ÇIKIŞ SEBEPLERİ</t>
  </si>
  <si>
    <t>ADET</t>
  </si>
  <si>
    <t>YANGIN CİNSLERİ</t>
  </si>
  <si>
    <t>ÖLÜ</t>
  </si>
  <si>
    <t>YARALI</t>
  </si>
  <si>
    <t>YAPI DURUMU</t>
  </si>
  <si>
    <t>CİNSİ</t>
  </si>
  <si>
    <t>AÇIK ATEŞ</t>
  </si>
  <si>
    <t>AKARYAKIT PARLAMASI</t>
  </si>
  <si>
    <t>DOĞAL OLAYLAR (YILDIRIM/GÜNEŞ VB)</t>
  </si>
  <si>
    <t>ELEKTRİK KISA DEVRE</t>
  </si>
  <si>
    <t>İHMAL-DİKKATSİZLİK</t>
  </si>
  <si>
    <t>İNFİLAK</t>
  </si>
  <si>
    <t>KASIT</t>
  </si>
  <si>
    <t>KAZA SONUCU</t>
  </si>
  <si>
    <t>KIVILCIM</t>
  </si>
  <si>
    <t>KIZIŞMA</t>
  </si>
  <si>
    <t>PATLAYICI MADDE</t>
  </si>
  <si>
    <t>SİGARA İZMARİTİ</t>
  </si>
  <si>
    <t>DİĞER</t>
  </si>
  <si>
    <t>TOPLAM</t>
  </si>
  <si>
    <t>ARAÇ</t>
  </si>
  <si>
    <t>AHŞAP</t>
  </si>
  <si>
    <t>BETONARME</t>
  </si>
  <si>
    <t>ÇELİK</t>
  </si>
  <si>
    <t>DİĞER YAPILAR</t>
  </si>
  <si>
    <t>YAPI OLMAYAN (BOŞ ARAZİ VB.)</t>
  </si>
  <si>
    <t>İNSAN</t>
  </si>
  <si>
    <t>ERKEK</t>
  </si>
  <si>
    <t>KADIN</t>
  </si>
  <si>
    <t>İTFAİYECİ</t>
  </si>
  <si>
    <t>HAYVAN</t>
  </si>
  <si>
    <t>BÜYÜKBAŞ</t>
  </si>
  <si>
    <t>KÜÇÜKBAŞ</t>
  </si>
  <si>
    <t>KÜMES</t>
  </si>
  <si>
    <t>EVCİL</t>
  </si>
  <si>
    <t>Tamamen Yanan :</t>
  </si>
  <si>
    <t>Kısmen Yanan :</t>
  </si>
  <si>
    <t>Başlangıç Halindeyken Söndürülen :</t>
  </si>
  <si>
    <t>TOPLAM TAHMİNİ MADDİ ZARAR :</t>
  </si>
  <si>
    <t>ISI TRANSFERİ YOLUYLA</t>
  </si>
  <si>
    <t>ORMAN İTF. TESPİT EDECEK</t>
  </si>
  <si>
    <t>BİNA (İŞYERİ)</t>
  </si>
  <si>
    <t>BİNA (KONUT VB.)</t>
  </si>
  <si>
    <t>FABRİKA/ATÖLYE/ İMALATHANE</t>
  </si>
  <si>
    <t>MAKİLİK/ÇALI</t>
  </si>
  <si>
    <t>ORMAN/FİDANLIK</t>
  </si>
  <si>
    <t>OT/ÇÖP/EKİN/SAMAN/ ANIZ VB.</t>
  </si>
  <si>
    <t>TRAFO/BİNADAN BAĞIMSIZ SİGORTA PANOSU</t>
  </si>
  <si>
    <t>CANLI TÜRÜ</t>
  </si>
  <si>
    <t>ORAN (%)</t>
  </si>
  <si>
    <t>YANGIŞ ÇIKIŞ ZAMANLARI</t>
  </si>
  <si>
    <t>00:00-05:59</t>
  </si>
  <si>
    <t>06:00-11:59</t>
  </si>
  <si>
    <t>12:00-17:59</t>
  </si>
  <si>
    <t>18:00-23:59</t>
  </si>
  <si>
    <t xml:space="preserve">DİĞER </t>
  </si>
  <si>
    <t>AĞAÇ/ZEYTİNLİK</t>
  </si>
  <si>
    <t>ORTALAMA VARIŞ SÜRESİ</t>
  </si>
  <si>
    <t>KENT MERKEZİ</t>
  </si>
  <si>
    <t>KIRSAL BÖLGE</t>
  </si>
  <si>
    <t>İL DIŞI</t>
  </si>
  <si>
    <t>ANLAŞILAMADI-ŞÜPHELİ</t>
  </si>
  <si>
    <t>BACA</t>
  </si>
  <si>
    <t>KUNDAKLAMA-SABOTAJ</t>
  </si>
  <si>
    <t>L.P.G.</t>
  </si>
  <si>
    <t>OCAK-SOBA-KALORİFER KAZANI</t>
  </si>
  <si>
    <t>SİRAYET</t>
  </si>
  <si>
    <t>BAĞDADİ(TAŞ YAPI)</t>
  </si>
  <si>
    <t>PREFABRİK</t>
  </si>
  <si>
    <t>KAZAZEDE DURUMU</t>
  </si>
  <si>
    <t>ELEKT. KISA DEV. (TERMAL KAÇAK)</t>
  </si>
  <si>
    <t>2026 YILI AĞUSTOS YANGIN İSTATİSTİKLERİ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</si>
</sst>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F]General"/>
    <numFmt numFmtId="165" formatCode="#,##0.00&quot; TL&quot;"/>
  </numFmts>
  <fonts count="15" x14ac:knownFonts="1"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9"/>
      <color theme="1"/>
      <name val="Calibri"/>
      <family val="2"/>
      <charset val="162"/>
      <scheme val="minor"/>
    </font>
    <font>
      <b/>
      <sz val="10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rgb="FF000000"/>
      <name val="Calibri"/>
      <family val="2"/>
      <charset val="162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24"/>
      <color indexed="8"/>
      <name val="Calibri"/>
      <family val="2"/>
      <charset val="162"/>
    </font>
    <font>
      <b/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74">
    <xf numFmtId="0" fontId="0" fillId="0" borderId="0" xfId="0"/>
    <xf numFmtId="164" fontId="4" fillId="0" borderId="1" xfId="1" applyFont="1" applyFill="1" applyBorder="1" applyAlignment="1" applyProtection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/>
    <xf numFmtId="164" fontId="3" fillId="0" borderId="0" xfId="1" applyFont="1" applyFill="1" applyAlignment="1" applyProtection="1"/>
    <xf numFmtId="164" fontId="4" fillId="0" borderId="0" xfId="1" applyFont="1" applyFill="1" applyAlignment="1" applyProtection="1"/>
    <xf numFmtId="164" fontId="3" fillId="0" borderId="0" xfId="1" applyFont="1" applyFill="1" applyAlignment="1" applyProtection="1">
      <alignment horizontal="left"/>
    </xf>
    <xf numFmtId="164" fontId="4" fillId="0" borderId="0" xfId="1" applyFont="1" applyFill="1" applyAlignment="1" applyProtection="1">
      <alignment horizontal="right"/>
    </xf>
    <xf numFmtId="0" fontId="3" fillId="0" borderId="0" xfId="0" applyFont="1" applyAlignment="1">
      <alignment horizontal="center"/>
    </xf>
    <xf numFmtId="10" fontId="3" fillId="0" borderId="0" xfId="1" applyNumberFormat="1" applyFont="1" applyFill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165" fontId="4" fillId="0" borderId="0" xfId="0" applyNumberFormat="1" applyFont="1" applyAlignment="1"/>
    <xf numFmtId="164" fontId="4" fillId="0" borderId="5" xfId="1" applyFont="1" applyFill="1" applyBorder="1" applyAlignment="1" applyProtection="1">
      <alignment horizontal="left" vertical="center"/>
    </xf>
    <xf numFmtId="164" fontId="4" fillId="0" borderId="5" xfId="1" applyFont="1" applyFill="1" applyBorder="1" applyAlignment="1" applyProtection="1">
      <alignment horizontal="left" vertical="center" wrapText="1"/>
    </xf>
    <xf numFmtId="164" fontId="7" fillId="0" borderId="5" xfId="1" applyFont="1" applyFill="1" applyBorder="1" applyAlignment="1" applyProtection="1">
      <alignment horizontal="left" vertical="center"/>
    </xf>
    <xf numFmtId="164" fontId="4" fillId="0" borderId="5" xfId="1" applyFont="1" applyFill="1" applyBorder="1" applyAlignment="1" applyProtection="1">
      <alignment vertical="center"/>
    </xf>
    <xf numFmtId="0" fontId="9" fillId="0" borderId="1" xfId="0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164" fontId="3" fillId="0" borderId="5" xfId="1" applyFont="1" applyFill="1" applyBorder="1" applyAlignment="1" applyProtection="1">
      <alignment horizontal="center" vertical="center"/>
    </xf>
    <xf numFmtId="164" fontId="3" fillId="0" borderId="1" xfId="1" applyFont="1" applyFill="1" applyBorder="1" applyAlignment="1" applyProtection="1">
      <alignment horizontal="center" vertical="center"/>
    </xf>
    <xf numFmtId="164" fontId="4" fillId="0" borderId="0" xfId="1" applyFont="1" applyFill="1" applyAlignment="1" applyProtection="1">
      <alignment horizontal="center"/>
    </xf>
    <xf numFmtId="0" fontId="4" fillId="0" borderId="5" xfId="1" applyNumberFormat="1" applyFont="1" applyFill="1" applyBorder="1" applyAlignment="1" applyProtection="1">
      <alignment horizontal="left" vertical="center"/>
    </xf>
    <xf numFmtId="10" fontId="8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10" fontId="9" fillId="0" borderId="2" xfId="0" applyNumberFormat="1" applyFont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/>
    </xf>
    <xf numFmtId="10" fontId="8" fillId="0" borderId="4" xfId="0" applyNumberFormat="1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/>
    </xf>
    <xf numFmtId="164" fontId="4" fillId="2" borderId="0" xfId="1" applyFont="1" applyFill="1" applyAlignment="1" applyProtection="1">
      <alignment horizontal="right"/>
    </xf>
    <xf numFmtId="164" fontId="3" fillId="2" borderId="0" xfId="1" applyFont="1" applyFill="1" applyAlignment="1" applyProtection="1">
      <alignment horizontal="center"/>
    </xf>
    <xf numFmtId="0" fontId="4" fillId="0" borderId="1" xfId="1" applyNumberFormat="1" applyFont="1" applyFill="1" applyBorder="1" applyAlignment="1" applyProtection="1">
      <alignment vertical="center" wrapText="1"/>
    </xf>
    <xf numFmtId="0" fontId="4" fillId="0" borderId="1" xfId="1" applyNumberFormat="1" applyFont="1" applyFill="1" applyBorder="1" applyAlignment="1" applyProtection="1">
      <alignment horizontal="left" vertical="center"/>
    </xf>
    <xf numFmtId="164" fontId="12" fillId="0" borderId="1" xfId="1" applyFont="1" applyFill="1" applyBorder="1" applyAlignment="1" applyProtection="1">
      <alignment vertical="center"/>
    </xf>
    <xf numFmtId="0" fontId="13" fillId="0" borderId="0" xfId="0" applyFont="1" applyFill="1"/>
    <xf numFmtId="10" fontId="5" fillId="0" borderId="1" xfId="0" applyNumberFormat="1" applyFont="1" applyBorder="1" applyAlignment="1">
      <alignment horizontal="center" vertical="center"/>
    </xf>
    <xf numFmtId="0" fontId="4" fillId="0" borderId="0" xfId="1" applyNumberFormat="1" applyFont="1" applyFill="1" applyAlignment="1" applyProtection="1"/>
    <xf numFmtId="0" fontId="10" fillId="0" borderId="0" xfId="0" applyFont="1" applyBorder="1" applyAlignment="1">
      <alignment horizontal="center" vertical="center" wrapText="1"/>
    </xf>
    <xf numFmtId="0" fontId="4" fillId="0" borderId="1" xfId="1" applyNumberFormat="1" applyFont="1" applyFill="1" applyBorder="1" applyAlignment="1" applyProtection="1">
      <alignment vertical="center"/>
    </xf>
    <xf numFmtId="10" fontId="8" fillId="0" borderId="1" xfId="0" applyNumberFormat="1" applyFont="1" applyFill="1" applyBorder="1" applyAlignment="1">
      <alignment vertical="center"/>
    </xf>
    <xf numFmtId="164" fontId="4" fillId="0" borderId="4" xfId="1" applyFont="1" applyFill="1" applyBorder="1" applyAlignment="1" applyProtection="1">
      <alignment horizontal="center" vertical="top"/>
    </xf>
    <xf numFmtId="164" fontId="3" fillId="0" borderId="2" xfId="1" applyFont="1" applyFill="1" applyBorder="1" applyAlignment="1" applyProtection="1">
      <alignment horizontal="center"/>
    </xf>
    <xf numFmtId="164" fontId="14" fillId="0" borderId="1" xfId="1" applyFont="1" applyFill="1" applyBorder="1" applyAlignment="1" applyProtection="1">
      <alignment horizontal="left" vertical="center"/>
    </xf>
    <xf numFmtId="164" fontId="14" fillId="0" borderId="1" xfId="1" applyFont="1" applyFill="1" applyBorder="1" applyAlignment="1" applyProtection="1">
      <alignment vertical="center"/>
    </xf>
    <xf numFmtId="0" fontId="5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0" fontId="9" fillId="0" borderId="2" xfId="0" applyNumberFormat="1" applyFont="1" applyFill="1" applyBorder="1" applyAlignment="1">
      <alignment horizontal="center" vertical="center"/>
    </xf>
    <xf numFmtId="20" fontId="9" fillId="0" borderId="4" xfId="0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0" fontId="9" fillId="0" borderId="2" xfId="0" applyNumberFormat="1" applyFont="1" applyFill="1" applyBorder="1" applyAlignment="1">
      <alignment horizontal="center" vertical="center"/>
    </xf>
    <xf numFmtId="164" fontId="3" fillId="0" borderId="0" xfId="1" applyFont="1" applyFill="1" applyAlignment="1" applyProtection="1">
      <alignment horizontal="center"/>
    </xf>
    <xf numFmtId="164" fontId="3" fillId="0" borderId="5" xfId="1" applyFont="1" applyFill="1" applyBorder="1" applyAlignment="1" applyProtection="1">
      <alignment horizontal="center" vertical="center"/>
    </xf>
    <xf numFmtId="164" fontId="3" fillId="0" borderId="7" xfId="1" applyFont="1" applyFill="1" applyBorder="1" applyAlignment="1" applyProtection="1">
      <alignment horizontal="center" vertical="center"/>
    </xf>
    <xf numFmtId="164" fontId="3" fillId="0" borderId="6" xfId="1" applyFont="1" applyFill="1" applyBorder="1" applyAlignment="1" applyProtection="1">
      <alignment horizontal="center" vertical="center"/>
    </xf>
    <xf numFmtId="164" fontId="3" fillId="0" borderId="2" xfId="1" applyFont="1" applyFill="1" applyBorder="1" applyAlignment="1" applyProtection="1">
      <alignment horizontal="center" vertical="center"/>
    </xf>
    <xf numFmtId="164" fontId="3" fillId="0" borderId="3" xfId="1" applyFont="1" applyFill="1" applyBorder="1" applyAlignment="1" applyProtection="1">
      <alignment horizontal="center" vertical="center"/>
    </xf>
    <xf numFmtId="164" fontId="3" fillId="0" borderId="4" xfId="1" applyFont="1" applyFill="1" applyBorder="1" applyAlignment="1" applyProtection="1">
      <alignment horizontal="center" vertical="center"/>
    </xf>
    <xf numFmtId="164" fontId="4" fillId="0" borderId="0" xfId="1" applyFont="1" applyFill="1" applyAlignment="1" applyProtection="1">
      <alignment horizontal="center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left"/>
    </xf>
    <xf numFmtId="164" fontId="3" fillId="0" borderId="1" xfId="1" applyFont="1" applyFill="1" applyBorder="1" applyAlignment="1" applyProtection="1">
      <alignment horizontal="center" vertical="center"/>
    </xf>
    <xf numFmtId="3" fontId="4" fillId="0" borderId="1" xfId="1" applyNumberFormat="1" applyFont="1" applyFill="1" applyBorder="1" applyAlignment="1" applyProtection="1">
      <alignment horizontal="center" vertical="center"/>
    </xf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3" fontId="9" fillId="0" borderId="4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66685</xdr:rowOff>
    </xdr:from>
    <xdr:to>
      <xdr:col>0</xdr:col>
      <xdr:colOff>671250</xdr:colOff>
      <xdr:row>4</xdr:row>
      <xdr:rowOff>159352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6685"/>
          <a:ext cx="576000" cy="635592"/>
        </a:xfrm>
        <a:prstGeom prst="rect">
          <a:avLst/>
        </a:prstGeom>
      </xdr:spPr>
    </xdr:pic>
    <xdr:clientData/>
  </xdr:twoCellAnchor>
  <xdr:twoCellAnchor editAs="oneCell">
    <xdr:from>
      <xdr:col>18</xdr:col>
      <xdr:colOff>28575</xdr:colOff>
      <xdr:row>0</xdr:row>
      <xdr:rowOff>47625</xdr:rowOff>
    </xdr:from>
    <xdr:to>
      <xdr:col>19</xdr:col>
      <xdr:colOff>380999</xdr:colOff>
      <xdr:row>4</xdr:row>
      <xdr:rowOff>217931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2975" y="47625"/>
          <a:ext cx="742949" cy="7132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9"/>
  <sheetViews>
    <sheetView tabSelected="1" view="pageBreakPreview" topLeftCell="A9" zoomScaleNormal="100" zoomScaleSheetLayoutView="100" workbookViewId="0">
      <selection activeCell="S27" sqref="S27"/>
    </sheetView>
  </sheetViews>
  <sheetFormatPr defaultRowHeight="12.75" x14ac:dyDescent="0.2"/>
  <cols>
    <col min="1" max="1" width="30.5703125" style="4" customWidth="1"/>
    <col min="2" max="2" width="7.5703125" style="4" customWidth="1"/>
    <col min="3" max="3" width="7.42578125" style="4" customWidth="1"/>
    <col min="4" max="4" width="6.28515625" style="4" customWidth="1"/>
    <col min="5" max="5" width="34.140625" style="4" customWidth="1"/>
    <col min="6" max="6" width="7.42578125" style="4" customWidth="1"/>
    <col min="7" max="7" width="8" style="4" customWidth="1"/>
    <col min="8" max="8" width="8.7109375" style="4" customWidth="1"/>
    <col min="9" max="9" width="7.85546875" style="4" customWidth="1"/>
    <col min="10" max="11" width="8.140625" style="4" customWidth="1"/>
    <col min="12" max="12" width="9.42578125" style="4" customWidth="1"/>
    <col min="13" max="13" width="7.5703125" style="4" customWidth="1"/>
    <col min="14" max="14" width="6.140625" style="4" customWidth="1"/>
    <col min="15" max="15" width="5" style="4" customWidth="1"/>
    <col min="16" max="16" width="6.140625" style="4" customWidth="1"/>
    <col min="17" max="17" width="7.42578125" style="4" customWidth="1"/>
    <col min="18" max="18" width="9.140625" style="4"/>
    <col min="19" max="19" width="5.85546875" style="4" customWidth="1"/>
    <col min="20" max="20" width="6.28515625" style="4" customWidth="1"/>
    <col min="21" max="16384" width="9.140625" style="4"/>
  </cols>
  <sheetData>
    <row r="2" spans="1:20" x14ac:dyDescent="0.2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4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x14ac:dyDescent="0.2">
      <c r="A4" s="54" t="s">
        <v>74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ht="24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20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0" x14ac:dyDescent="0.2">
      <c r="A7" s="31" t="s">
        <v>1</v>
      </c>
      <c r="B7" s="32">
        <v>1736</v>
      </c>
      <c r="C7" s="7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20" ht="5.25" customHeight="1" x14ac:dyDescent="0.2">
      <c r="A8" s="6"/>
      <c r="B8" s="23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20" x14ac:dyDescent="0.2">
      <c r="A9" s="8" t="s">
        <v>38</v>
      </c>
      <c r="B9" s="9">
        <v>50</v>
      </c>
      <c r="C9" s="10">
        <f>B9/$B$7</f>
        <v>2.880184331797235E-2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20" x14ac:dyDescent="0.2">
      <c r="A10" s="8" t="s">
        <v>39</v>
      </c>
      <c r="B10" s="9">
        <v>102</v>
      </c>
      <c r="C10" s="10">
        <f>B10/$B$7</f>
        <v>5.8755760368663597E-2</v>
      </c>
      <c r="D10" s="6"/>
      <c r="E10" s="6"/>
      <c r="F10" s="6"/>
      <c r="H10" s="6"/>
      <c r="I10" s="6"/>
      <c r="J10" s="6"/>
      <c r="K10" s="6"/>
      <c r="L10" s="6"/>
      <c r="M10" s="6"/>
      <c r="N10" s="6"/>
      <c r="O10" s="6"/>
    </row>
    <row r="11" spans="1:20" x14ac:dyDescent="0.2">
      <c r="A11" s="8" t="s">
        <v>40</v>
      </c>
      <c r="B11" s="9">
        <v>1584</v>
      </c>
      <c r="C11" s="10">
        <f>B11/$B$7</f>
        <v>0.9124423963133641</v>
      </c>
      <c r="D11" s="6"/>
      <c r="E11" s="62" t="s">
        <v>41</v>
      </c>
      <c r="F11" s="62"/>
      <c r="G11" s="63">
        <v>686419100</v>
      </c>
      <c r="H11" s="63"/>
      <c r="I11" s="63"/>
      <c r="J11" s="6"/>
      <c r="K11" s="6"/>
      <c r="L11" s="6"/>
      <c r="M11" s="6"/>
      <c r="N11" s="6"/>
      <c r="O11" s="6"/>
    </row>
    <row r="12" spans="1:20" ht="5.25" customHeight="1" x14ac:dyDescent="0.2">
      <c r="A12" s="61"/>
      <c r="B12" s="61"/>
      <c r="C12" s="13"/>
      <c r="D12" s="13"/>
      <c r="I12" s="13"/>
      <c r="J12" s="6"/>
      <c r="K12" s="6"/>
      <c r="L12" s="6"/>
      <c r="M12" s="6"/>
      <c r="N12" s="6"/>
      <c r="O12" s="6"/>
    </row>
    <row r="13" spans="1:20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0" ht="18" customHeight="1" x14ac:dyDescent="0.2">
      <c r="A14" s="51" t="s">
        <v>2</v>
      </c>
      <c r="B14" s="51" t="s">
        <v>3</v>
      </c>
      <c r="C14" s="48" t="s">
        <v>52</v>
      </c>
      <c r="D14" s="6"/>
      <c r="E14" s="58" t="s">
        <v>4</v>
      </c>
      <c r="F14" s="58" t="s">
        <v>3</v>
      </c>
      <c r="G14" s="48" t="s">
        <v>52</v>
      </c>
      <c r="H14" s="64" t="s">
        <v>53</v>
      </c>
      <c r="I14" s="64"/>
      <c r="J14" s="64"/>
      <c r="K14" s="64"/>
      <c r="L14" s="48" t="s">
        <v>60</v>
      </c>
      <c r="M14" s="48" t="s">
        <v>61</v>
      </c>
      <c r="N14" s="48" t="s">
        <v>62</v>
      </c>
      <c r="O14" s="48" t="s">
        <v>63</v>
      </c>
      <c r="P14" s="6"/>
      <c r="Q14" s="55" t="s">
        <v>72</v>
      </c>
      <c r="R14" s="56"/>
      <c r="S14" s="56"/>
      <c r="T14" s="57"/>
    </row>
    <row r="15" spans="1:20" s="11" customFormat="1" ht="25.5" x14ac:dyDescent="0.2">
      <c r="A15" s="51"/>
      <c r="B15" s="51"/>
      <c r="C15" s="48"/>
      <c r="D15" s="6"/>
      <c r="E15" s="60"/>
      <c r="F15" s="59"/>
      <c r="G15" s="48"/>
      <c r="H15" s="27" t="s">
        <v>54</v>
      </c>
      <c r="I15" s="27" t="s">
        <v>55</v>
      </c>
      <c r="J15" s="27" t="s">
        <v>56</v>
      </c>
      <c r="K15" s="27" t="s">
        <v>57</v>
      </c>
      <c r="L15" s="48"/>
      <c r="M15" s="48"/>
      <c r="N15" s="48"/>
      <c r="O15" s="48"/>
      <c r="P15" s="6"/>
      <c r="Q15" s="2" t="s">
        <v>51</v>
      </c>
      <c r="R15" s="3" t="s">
        <v>8</v>
      </c>
      <c r="S15" s="22" t="s">
        <v>5</v>
      </c>
      <c r="T15" s="22" t="s">
        <v>6</v>
      </c>
    </row>
    <row r="16" spans="1:20" s="11" customFormat="1" ht="20.25" customHeight="1" x14ac:dyDescent="0.2">
      <c r="A16" s="34" t="s">
        <v>9</v>
      </c>
      <c r="B16" s="65">
        <v>440</v>
      </c>
      <c r="C16" s="25">
        <v>0.25345622119815669</v>
      </c>
      <c r="D16" s="6"/>
      <c r="E16" s="24" t="s">
        <v>59</v>
      </c>
      <c r="F16" s="66">
        <v>48</v>
      </c>
      <c r="G16" s="25">
        <v>2.7649769585253458E-2</v>
      </c>
      <c r="H16" s="67">
        <v>5</v>
      </c>
      <c r="I16" s="67">
        <v>8</v>
      </c>
      <c r="J16" s="67">
        <v>21</v>
      </c>
      <c r="K16" s="67">
        <v>14</v>
      </c>
      <c r="L16" s="28">
        <v>0.35625000000000001</v>
      </c>
      <c r="M16" s="67">
        <v>14</v>
      </c>
      <c r="N16" s="67">
        <v>34</v>
      </c>
      <c r="O16" s="67">
        <v>0</v>
      </c>
      <c r="P16" s="6"/>
      <c r="Q16" s="58" t="s">
        <v>29</v>
      </c>
      <c r="R16" s="17" t="s">
        <v>30</v>
      </c>
      <c r="S16" s="66">
        <v>1</v>
      </c>
      <c r="T16" s="66">
        <v>12</v>
      </c>
    </row>
    <row r="17" spans="1:20" s="11" customFormat="1" ht="20.25" customHeight="1" x14ac:dyDescent="0.2">
      <c r="A17" s="33" t="s">
        <v>10</v>
      </c>
      <c r="B17" s="66">
        <v>5</v>
      </c>
      <c r="C17" s="25">
        <v>2.8801843317972351E-3</v>
      </c>
      <c r="D17" s="6"/>
      <c r="E17" s="14" t="s">
        <v>23</v>
      </c>
      <c r="F17" s="66">
        <v>118</v>
      </c>
      <c r="G17" s="25">
        <v>6.7972350230414744E-2</v>
      </c>
      <c r="H17" s="67">
        <v>19</v>
      </c>
      <c r="I17" s="67">
        <v>28</v>
      </c>
      <c r="J17" s="67">
        <v>41</v>
      </c>
      <c r="K17" s="67">
        <v>30</v>
      </c>
      <c r="L17" s="28">
        <v>0.22847222222222222</v>
      </c>
      <c r="M17" s="67">
        <v>86</v>
      </c>
      <c r="N17" s="67">
        <v>28</v>
      </c>
      <c r="O17" s="67">
        <v>1</v>
      </c>
      <c r="P17" s="6"/>
      <c r="Q17" s="59"/>
      <c r="R17" s="17" t="s">
        <v>31</v>
      </c>
      <c r="S17" s="66">
        <v>1</v>
      </c>
      <c r="T17" s="66">
        <v>15</v>
      </c>
    </row>
    <row r="18" spans="1:20" s="11" customFormat="1" ht="20.25" customHeight="1" x14ac:dyDescent="0.2">
      <c r="A18" s="33" t="s">
        <v>64</v>
      </c>
      <c r="B18" s="66">
        <v>30</v>
      </c>
      <c r="C18" s="25">
        <v>1.7281105990783412E-2</v>
      </c>
      <c r="D18" s="6"/>
      <c r="E18" s="14" t="s">
        <v>44</v>
      </c>
      <c r="F18" s="66">
        <v>70</v>
      </c>
      <c r="G18" s="25">
        <v>4.0322580645161289E-2</v>
      </c>
      <c r="H18" s="67">
        <v>17</v>
      </c>
      <c r="I18" s="67">
        <v>19</v>
      </c>
      <c r="J18" s="67">
        <v>18</v>
      </c>
      <c r="K18" s="67">
        <v>16</v>
      </c>
      <c r="L18" s="28">
        <v>0.18402777777777779</v>
      </c>
      <c r="M18" s="67">
        <v>56</v>
      </c>
      <c r="N18" s="67">
        <v>14</v>
      </c>
      <c r="O18" s="67">
        <v>0</v>
      </c>
      <c r="P18" s="6"/>
      <c r="Q18" s="60"/>
      <c r="R18" s="17" t="s">
        <v>32</v>
      </c>
      <c r="S18" s="66">
        <v>0</v>
      </c>
      <c r="T18" s="66">
        <v>3</v>
      </c>
    </row>
    <row r="19" spans="1:20" s="11" customFormat="1" ht="20.25" customHeight="1" x14ac:dyDescent="0.2">
      <c r="A19" s="33" t="s">
        <v>65</v>
      </c>
      <c r="B19" s="67">
        <v>21</v>
      </c>
      <c r="C19" s="25">
        <v>1.2096774193548387E-2</v>
      </c>
      <c r="D19" s="6"/>
      <c r="E19" s="15" t="s">
        <v>45</v>
      </c>
      <c r="F19" s="66">
        <v>181</v>
      </c>
      <c r="G19" s="25">
        <v>0.10426267281105991</v>
      </c>
      <c r="H19" s="67">
        <v>25</v>
      </c>
      <c r="I19" s="67">
        <v>22</v>
      </c>
      <c r="J19" s="67">
        <v>76</v>
      </c>
      <c r="K19" s="67">
        <v>58</v>
      </c>
      <c r="L19" s="28">
        <v>0.20972222222222223</v>
      </c>
      <c r="M19" s="67">
        <v>158</v>
      </c>
      <c r="N19" s="67">
        <v>23</v>
      </c>
      <c r="O19" s="67">
        <v>0</v>
      </c>
      <c r="P19" s="6"/>
      <c r="Q19" s="55" t="s">
        <v>22</v>
      </c>
      <c r="R19" s="56"/>
      <c r="S19" s="73">
        <v>2</v>
      </c>
      <c r="T19" s="73">
        <v>30</v>
      </c>
    </row>
    <row r="20" spans="1:20" s="11" customFormat="1" ht="20.25" customHeight="1" x14ac:dyDescent="0.2">
      <c r="A20" s="33" t="s">
        <v>11</v>
      </c>
      <c r="B20" s="66">
        <v>2</v>
      </c>
      <c r="C20" s="25">
        <v>1.152073732718894E-3</v>
      </c>
      <c r="D20" s="6"/>
      <c r="E20" s="14" t="s">
        <v>46</v>
      </c>
      <c r="F20" s="66">
        <v>20</v>
      </c>
      <c r="G20" s="25">
        <v>1.1520737327188941E-2</v>
      </c>
      <c r="H20" s="67">
        <v>3</v>
      </c>
      <c r="I20" s="67">
        <v>4</v>
      </c>
      <c r="J20" s="67">
        <v>8</v>
      </c>
      <c r="K20" s="67">
        <v>5</v>
      </c>
      <c r="L20" s="28">
        <v>0.27916666666666667</v>
      </c>
      <c r="M20" s="67">
        <v>6</v>
      </c>
      <c r="N20" s="67">
        <v>14</v>
      </c>
      <c r="O20" s="67">
        <v>0</v>
      </c>
      <c r="P20" s="6"/>
      <c r="Q20" s="58" t="s">
        <v>33</v>
      </c>
      <c r="R20" s="17" t="s">
        <v>34</v>
      </c>
      <c r="S20" s="66">
        <v>0</v>
      </c>
      <c r="T20" s="70"/>
    </row>
    <row r="21" spans="1:20" s="11" customFormat="1" ht="20.25" customHeight="1" x14ac:dyDescent="0.2">
      <c r="A21" s="33" t="s">
        <v>12</v>
      </c>
      <c r="B21" s="66">
        <v>278</v>
      </c>
      <c r="C21" s="25">
        <v>0.16013824884792627</v>
      </c>
      <c r="D21" s="6"/>
      <c r="E21" s="14" t="s">
        <v>47</v>
      </c>
      <c r="F21" s="67">
        <v>1</v>
      </c>
      <c r="G21" s="25">
        <v>5.76036866359447E-4</v>
      </c>
      <c r="H21" s="67">
        <v>0</v>
      </c>
      <c r="I21" s="67">
        <v>1</v>
      </c>
      <c r="J21" s="67">
        <v>0</v>
      </c>
      <c r="K21" s="67">
        <v>0</v>
      </c>
      <c r="L21" s="28">
        <v>0.41666666666666669</v>
      </c>
      <c r="M21" s="67">
        <v>0</v>
      </c>
      <c r="N21" s="67">
        <v>1</v>
      </c>
      <c r="O21" s="67">
        <v>0</v>
      </c>
      <c r="P21" s="6"/>
      <c r="Q21" s="59"/>
      <c r="R21" s="17" t="s">
        <v>35</v>
      </c>
      <c r="S21" s="66">
        <v>0</v>
      </c>
      <c r="T21" s="70"/>
    </row>
    <row r="22" spans="1:20" s="11" customFormat="1" ht="20.25" customHeight="1" x14ac:dyDescent="0.2">
      <c r="A22" s="33" t="s">
        <v>73</v>
      </c>
      <c r="B22" s="66">
        <v>11</v>
      </c>
      <c r="C22" s="25">
        <v>6.3364055299539174E-3</v>
      </c>
      <c r="D22" s="6"/>
      <c r="E22" s="14" t="s">
        <v>48</v>
      </c>
      <c r="F22" s="66">
        <v>27</v>
      </c>
      <c r="G22" s="25">
        <v>1.5552995391705069E-2</v>
      </c>
      <c r="H22" s="67">
        <v>0</v>
      </c>
      <c r="I22" s="67">
        <v>5</v>
      </c>
      <c r="J22" s="67">
        <v>14</v>
      </c>
      <c r="K22" s="67">
        <v>8</v>
      </c>
      <c r="L22" s="28">
        <v>0.76527777777777783</v>
      </c>
      <c r="M22" s="67">
        <v>3</v>
      </c>
      <c r="N22" s="67">
        <v>24</v>
      </c>
      <c r="O22" s="67">
        <v>0</v>
      </c>
      <c r="P22" s="6"/>
      <c r="Q22" s="59"/>
      <c r="R22" s="17" t="s">
        <v>36</v>
      </c>
      <c r="S22" s="66">
        <v>7</v>
      </c>
      <c r="T22" s="70"/>
    </row>
    <row r="23" spans="1:20" s="11" customFormat="1" ht="20.25" customHeight="1" x14ac:dyDescent="0.2">
      <c r="A23" s="33" t="s">
        <v>42</v>
      </c>
      <c r="B23" s="67">
        <v>5</v>
      </c>
      <c r="C23" s="25">
        <v>2.8801843317972351E-3</v>
      </c>
      <c r="D23" s="6"/>
      <c r="E23" s="14" t="s">
        <v>49</v>
      </c>
      <c r="F23" s="66">
        <v>1107</v>
      </c>
      <c r="G23" s="25">
        <v>0.63767281105990781</v>
      </c>
      <c r="H23" s="67">
        <v>120</v>
      </c>
      <c r="I23" s="67">
        <v>156</v>
      </c>
      <c r="J23" s="67">
        <v>443</v>
      </c>
      <c r="K23" s="67">
        <v>388</v>
      </c>
      <c r="L23" s="28">
        <v>0.23750000000000002</v>
      </c>
      <c r="M23" s="67">
        <v>672</v>
      </c>
      <c r="N23" s="67">
        <v>435</v>
      </c>
      <c r="O23" s="67">
        <v>0</v>
      </c>
      <c r="P23" s="6"/>
      <c r="Q23" s="59"/>
      <c r="R23" s="14" t="s">
        <v>37</v>
      </c>
      <c r="S23" s="66">
        <v>0</v>
      </c>
      <c r="T23" s="70"/>
    </row>
    <row r="24" spans="1:20" s="11" customFormat="1" ht="20.25" customHeight="1" x14ac:dyDescent="0.2">
      <c r="A24" s="33" t="s">
        <v>13</v>
      </c>
      <c r="B24" s="67">
        <v>9</v>
      </c>
      <c r="C24" s="25">
        <v>5.1843317972350231E-3</v>
      </c>
      <c r="D24" s="6"/>
      <c r="E24" s="16" t="s">
        <v>50</v>
      </c>
      <c r="F24" s="66">
        <v>41</v>
      </c>
      <c r="G24" s="25">
        <v>2.3617511520737326E-2</v>
      </c>
      <c r="H24" s="67">
        <v>2</v>
      </c>
      <c r="I24" s="67">
        <v>4</v>
      </c>
      <c r="J24" s="67">
        <v>22</v>
      </c>
      <c r="K24" s="67">
        <v>13</v>
      </c>
      <c r="L24" s="28">
        <v>0.23611111111111113</v>
      </c>
      <c r="M24" s="67">
        <v>27</v>
      </c>
      <c r="N24" s="67">
        <v>14</v>
      </c>
      <c r="O24" s="67">
        <v>0</v>
      </c>
      <c r="P24" s="6"/>
      <c r="Q24" s="60"/>
      <c r="R24" s="17" t="s">
        <v>21</v>
      </c>
      <c r="S24" s="66">
        <v>4</v>
      </c>
      <c r="T24" s="70"/>
    </row>
    <row r="25" spans="1:20" s="11" customFormat="1" ht="20.25" customHeight="1" x14ac:dyDescent="0.2">
      <c r="A25" s="33" t="s">
        <v>14</v>
      </c>
      <c r="B25" s="67">
        <v>0</v>
      </c>
      <c r="C25" s="25">
        <v>0</v>
      </c>
      <c r="D25" s="6"/>
      <c r="E25" s="1" t="s">
        <v>27</v>
      </c>
      <c r="F25" s="66">
        <v>30</v>
      </c>
      <c r="G25" s="25">
        <v>1.7281105990783412E-2</v>
      </c>
      <c r="H25" s="67">
        <v>2</v>
      </c>
      <c r="I25" s="67">
        <v>6</v>
      </c>
      <c r="J25" s="67">
        <v>16</v>
      </c>
      <c r="K25" s="67">
        <v>6</v>
      </c>
      <c r="L25" s="28">
        <v>0.39444444444444443</v>
      </c>
      <c r="M25" s="67">
        <v>17</v>
      </c>
      <c r="N25" s="67">
        <v>13</v>
      </c>
      <c r="O25" s="67">
        <v>0</v>
      </c>
      <c r="P25" s="6"/>
      <c r="Q25" s="55" t="s">
        <v>22</v>
      </c>
      <c r="R25" s="56"/>
      <c r="S25" s="73">
        <v>11</v>
      </c>
      <c r="T25" s="70"/>
    </row>
    <row r="26" spans="1:20" s="11" customFormat="1" ht="20.25" customHeight="1" x14ac:dyDescent="0.2">
      <c r="A26" s="33" t="s">
        <v>15</v>
      </c>
      <c r="B26" s="67">
        <v>3</v>
      </c>
      <c r="C26" s="25">
        <v>1.7281105990783411E-3</v>
      </c>
      <c r="D26" s="6"/>
      <c r="E26" s="1" t="s">
        <v>58</v>
      </c>
      <c r="F26" s="67">
        <v>93</v>
      </c>
      <c r="G26" s="25">
        <v>5.3571428571428568E-2</v>
      </c>
      <c r="H26" s="67">
        <v>8</v>
      </c>
      <c r="I26" s="67">
        <v>13</v>
      </c>
      <c r="J26" s="67">
        <v>48</v>
      </c>
      <c r="K26" s="67">
        <v>24</v>
      </c>
      <c r="L26" s="28">
        <v>0.39305555555555555</v>
      </c>
      <c r="M26" s="67">
        <v>26</v>
      </c>
      <c r="N26" s="67">
        <v>70</v>
      </c>
      <c r="O26" s="67">
        <v>0</v>
      </c>
      <c r="P26" s="6"/>
      <c r="S26" s="26"/>
    </row>
    <row r="27" spans="1:20" s="11" customFormat="1" ht="18.75" customHeight="1" x14ac:dyDescent="0.2">
      <c r="A27" s="33" t="s">
        <v>16</v>
      </c>
      <c r="B27" s="66">
        <v>4</v>
      </c>
      <c r="C27" s="25">
        <v>2.304147465437788E-3</v>
      </c>
      <c r="D27" s="6"/>
      <c r="E27" s="43" t="s">
        <v>22</v>
      </c>
      <c r="F27" s="69">
        <v>1736</v>
      </c>
      <c r="G27" s="53">
        <v>1</v>
      </c>
      <c r="H27" s="30">
        <v>201</v>
      </c>
      <c r="I27" s="30">
        <v>266</v>
      </c>
      <c r="J27" s="30">
        <v>707</v>
      </c>
      <c r="K27" s="30">
        <v>562</v>
      </c>
      <c r="L27" s="49">
        <v>0.25486111111111109</v>
      </c>
      <c r="M27" s="69">
        <v>1065</v>
      </c>
      <c r="N27" s="69">
        <v>670</v>
      </c>
      <c r="O27" s="69">
        <v>1</v>
      </c>
      <c r="P27" s="6"/>
    </row>
    <row r="28" spans="1:20" s="11" customFormat="1" ht="18.75" customHeight="1" x14ac:dyDescent="0.2">
      <c r="A28" s="33" t="s">
        <v>17</v>
      </c>
      <c r="B28" s="66">
        <v>76</v>
      </c>
      <c r="C28" s="25">
        <v>4.377880184331797E-2</v>
      </c>
      <c r="D28" s="6"/>
      <c r="E28" s="42" t="s">
        <v>52</v>
      </c>
      <c r="F28" s="71"/>
      <c r="G28" s="52"/>
      <c r="H28" s="29">
        <v>0.11578341013824885</v>
      </c>
      <c r="I28" s="29">
        <v>0.15322580645161291</v>
      </c>
      <c r="J28" s="29">
        <v>0.40725806451612906</v>
      </c>
      <c r="K28" s="29">
        <v>0.32373271889400923</v>
      </c>
      <c r="L28" s="50"/>
      <c r="M28" s="71"/>
      <c r="N28" s="71"/>
      <c r="O28" s="71"/>
      <c r="P28" s="6"/>
    </row>
    <row r="29" spans="1:20" s="11" customFormat="1" ht="18.75" customHeight="1" x14ac:dyDescent="0.2">
      <c r="A29" s="33" t="s">
        <v>18</v>
      </c>
      <c r="B29" s="66">
        <v>7</v>
      </c>
      <c r="C29" s="25">
        <v>4.0322580645161289E-3</v>
      </c>
      <c r="D29" s="6"/>
      <c r="E29" s="6"/>
      <c r="F29" s="38"/>
      <c r="G29" s="39"/>
      <c r="H29" s="38"/>
    </row>
    <row r="30" spans="1:20" s="11" customFormat="1" ht="24.75" customHeight="1" x14ac:dyDescent="0.2">
      <c r="A30" s="33" t="s">
        <v>66</v>
      </c>
      <c r="B30" s="67">
        <v>5</v>
      </c>
      <c r="C30" s="25">
        <v>2.8801843317972351E-3</v>
      </c>
      <c r="D30" s="6"/>
      <c r="E30" s="21" t="s">
        <v>7</v>
      </c>
      <c r="F30" s="18" t="s">
        <v>3</v>
      </c>
      <c r="G30" s="19" t="s">
        <v>52</v>
      </c>
      <c r="H30" s="38"/>
    </row>
    <row r="31" spans="1:20" s="11" customFormat="1" ht="18.75" customHeight="1" x14ac:dyDescent="0.2">
      <c r="A31" s="33" t="s">
        <v>67</v>
      </c>
      <c r="B31" s="66">
        <v>6</v>
      </c>
      <c r="C31" s="25">
        <v>3.4562211981566822E-3</v>
      </c>
      <c r="D31" s="6"/>
      <c r="E31" s="44" t="s">
        <v>24</v>
      </c>
      <c r="F31" s="67">
        <v>8</v>
      </c>
      <c r="G31" s="25">
        <v>4.608294930875576E-3</v>
      </c>
      <c r="H31" s="38"/>
    </row>
    <row r="32" spans="1:20" s="11" customFormat="1" ht="18.75" customHeight="1" x14ac:dyDescent="0.2">
      <c r="A32" s="33" t="s">
        <v>68</v>
      </c>
      <c r="B32" s="67">
        <v>0</v>
      </c>
      <c r="C32" s="25">
        <v>0</v>
      </c>
      <c r="D32" s="6"/>
      <c r="E32" s="44" t="s">
        <v>70</v>
      </c>
      <c r="F32" s="67">
        <v>8</v>
      </c>
      <c r="G32" s="25">
        <v>4.608294930875576E-3</v>
      </c>
      <c r="H32" s="38"/>
      <c r="I32" s="38"/>
      <c r="J32" s="38"/>
      <c r="K32" s="38"/>
      <c r="L32" s="38"/>
      <c r="M32" s="38"/>
      <c r="N32" s="38"/>
      <c r="O32" s="38"/>
      <c r="P32" s="38"/>
    </row>
    <row r="33" spans="1:20" s="11" customFormat="1" ht="18.75" customHeight="1" x14ac:dyDescent="0.2">
      <c r="A33" s="33" t="s">
        <v>43</v>
      </c>
      <c r="B33" s="67">
        <v>25</v>
      </c>
      <c r="C33" s="25">
        <v>1.4400921658986175E-2</v>
      </c>
      <c r="D33" s="6"/>
      <c r="E33" s="44" t="s">
        <v>25</v>
      </c>
      <c r="F33" s="67">
        <v>252</v>
      </c>
      <c r="G33" s="25">
        <v>0.14516129032258066</v>
      </c>
      <c r="H33" s="38"/>
      <c r="I33" s="38"/>
      <c r="J33" s="38"/>
      <c r="K33" s="38"/>
      <c r="L33" s="38"/>
      <c r="M33" s="38"/>
      <c r="N33" s="38"/>
      <c r="O33" s="38"/>
      <c r="P33" s="38"/>
    </row>
    <row r="34" spans="1:20" s="11" customFormat="1" ht="18.75" customHeight="1" x14ac:dyDescent="0.2">
      <c r="A34" s="33" t="s">
        <v>19</v>
      </c>
      <c r="B34" s="67">
        <v>0</v>
      </c>
      <c r="C34" s="25">
        <v>0</v>
      </c>
      <c r="D34" s="6"/>
      <c r="E34" s="44" t="s">
        <v>26</v>
      </c>
      <c r="F34" s="67">
        <v>7</v>
      </c>
      <c r="G34" s="25">
        <v>4.0322580645161289E-3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s="11" customFormat="1" ht="18.75" customHeight="1" x14ac:dyDescent="0.2">
      <c r="A35" s="33" t="s">
        <v>20</v>
      </c>
      <c r="B35" s="66">
        <v>749</v>
      </c>
      <c r="C35" s="25">
        <v>0.43145161290322581</v>
      </c>
      <c r="D35" s="6"/>
      <c r="E35" s="45" t="s">
        <v>71</v>
      </c>
      <c r="F35" s="67">
        <v>9</v>
      </c>
      <c r="G35" s="25">
        <v>5.1843317972350231E-3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8.75" customHeight="1" x14ac:dyDescent="0.2">
      <c r="A36" s="33" t="s">
        <v>69</v>
      </c>
      <c r="B36" s="67">
        <v>2</v>
      </c>
      <c r="C36" s="25">
        <v>1.152073732718894E-3</v>
      </c>
      <c r="D36" s="6"/>
      <c r="E36" s="44" t="s">
        <v>27</v>
      </c>
      <c r="F36" s="67">
        <v>17</v>
      </c>
      <c r="G36" s="25">
        <v>9.7926267281105983E-3</v>
      </c>
    </row>
    <row r="37" spans="1:20" ht="18.75" customHeight="1" x14ac:dyDescent="0.2">
      <c r="A37" s="40" t="s">
        <v>21</v>
      </c>
      <c r="B37" s="67">
        <v>58</v>
      </c>
      <c r="C37" s="41">
        <v>3.3410138248847927E-2</v>
      </c>
      <c r="D37" s="20"/>
      <c r="E37" s="45" t="s">
        <v>28</v>
      </c>
      <c r="F37" s="67">
        <v>1435</v>
      </c>
      <c r="G37" s="25">
        <v>0.82661290322580649</v>
      </c>
    </row>
    <row r="38" spans="1:20" ht="19.5" customHeight="1" x14ac:dyDescent="0.2">
      <c r="A38" s="46" t="s">
        <v>22</v>
      </c>
      <c r="B38" s="68">
        <v>1736</v>
      </c>
      <c r="C38" s="47">
        <v>1</v>
      </c>
      <c r="E38" s="35" t="s">
        <v>22</v>
      </c>
      <c r="F38" s="72">
        <v>1736</v>
      </c>
      <c r="G38" s="37">
        <v>1</v>
      </c>
    </row>
    <row r="39" spans="1:20" ht="15" x14ac:dyDescent="0.25">
      <c r="A39" s="12"/>
      <c r="B39" s="12"/>
      <c r="C39" s="12"/>
      <c r="E39" s="36"/>
      <c r="F39" s="20"/>
      <c r="G39" s="20"/>
    </row>
  </sheetData>
  <mergeCells count="27">
    <mergeCell ref="A2:T2"/>
    <mergeCell ref="A4:T4"/>
    <mergeCell ref="Q25:R25"/>
    <mergeCell ref="Q14:T14"/>
    <mergeCell ref="Q16:Q18"/>
    <mergeCell ref="Q20:Q24"/>
    <mergeCell ref="Q19:R19"/>
    <mergeCell ref="A12:B12"/>
    <mergeCell ref="E11:F11"/>
    <mergeCell ref="G11:I11"/>
    <mergeCell ref="H14:K14"/>
    <mergeCell ref="E14:E15"/>
    <mergeCell ref="F14:F15"/>
    <mergeCell ref="L14:L15"/>
    <mergeCell ref="M14:M15"/>
    <mergeCell ref="N14:N15"/>
    <mergeCell ref="A14:A15"/>
    <mergeCell ref="B14:B15"/>
    <mergeCell ref="C14:C15"/>
    <mergeCell ref="G14:G15"/>
    <mergeCell ref="F27:F28"/>
    <mergeCell ref="G27:G28"/>
    <mergeCell ref="O14:O15"/>
    <mergeCell ref="L27:L28"/>
    <mergeCell ref="M27:M28"/>
    <mergeCell ref="N27:N28"/>
    <mergeCell ref="O27:O28"/>
  </mergeCells>
  <pageMargins left="0.47" right="0.5" top="0.39370078740157483" bottom="0.15748031496062992" header="0" footer="0"/>
  <pageSetup paperSize="9" scale="69" orientation="landscape" r:id="rId1"/>
  <headerFooter>
    <oddHeader>&amp;C&amp;G</oddHeader>
    <oddFooter>&amp;L&amp;"Times New Roman,Normal"&amp;8İtfaiye Planlama ve Destek
Hizmetleri Şube Müdürlüğü
İleişim:0 232 293 88 36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Fahrettin ALNIAK</dc:creator>
  <cp:lastModifiedBy>Fahrettin ALNIAK</cp:lastModifiedBy>
  <cp:lastPrinted>2026-08-26T14:39:34Z</cp:lastPrinted>
  <dcterms:created xsi:type="dcterms:W3CDTF">2020-08-14T11:51:02Z</dcterms:created>
  <dcterms:modified xsi:type="dcterms:W3CDTF">2026-10-01T12:37:08Z</dcterms:modified>
</cp:coreProperties>
</file>